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4390" windowHeight="100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9" i="1" l="1"/>
  <c r="D8" i="1" l="1"/>
  <c r="B8" i="1" s="1"/>
  <c r="D7" i="1"/>
  <c r="B7" i="1" s="1"/>
  <c r="C7" i="1" l="1"/>
  <c r="B9" i="1"/>
  <c r="B10" i="1" s="1"/>
  <c r="C8" i="1"/>
  <c r="C9" i="1" l="1"/>
  <c r="C10" i="1" s="1"/>
</calcChain>
</file>

<file path=xl/sharedStrings.xml><?xml version="1.0" encoding="utf-8"?>
<sst xmlns="http://schemas.openxmlformats.org/spreadsheetml/2006/main" count="12" uniqueCount="11">
  <si>
    <t>Prevalence</t>
  </si>
  <si>
    <t>Sensitivity</t>
  </si>
  <si>
    <t>Specificity</t>
  </si>
  <si>
    <t>True positive</t>
  </si>
  <si>
    <t>True negative</t>
  </si>
  <si>
    <t>Test positive</t>
  </si>
  <si>
    <t xml:space="preserve">Test negative </t>
  </si>
  <si>
    <t>Total</t>
  </si>
  <si>
    <t>Test population</t>
  </si>
  <si>
    <t xml:space="preserve">To use: enter the estimated prevalence of the condition in question, the sensivity and specificity of the tests you are using, and size of the test population in the highlighted cells in column B. The calculator will then generate the positive (column B) and negative (column C) predictive value of the test in that particular population; that is the chances that a positive or negative test result is true.  Look online, ask your lab or check infectious disease texts for sensivity and specificity values. Try a couple of scenarios, e.g. assume that the prevalence of parvo in healthy pups on intake is 1%; then try the same sensitivity and specificity but assume that only puppies with clinical signs are tested and prevalence in this group is 50%. </t>
  </si>
  <si>
    <r>
      <rPr>
        <b/>
        <sz val="11"/>
        <color rgb="FF00B050"/>
        <rFont val="Calibri"/>
        <family val="2"/>
        <scheme val="minor"/>
      </rPr>
      <t>PPV</t>
    </r>
    <r>
      <rPr>
        <b/>
        <sz val="11"/>
        <color theme="1"/>
        <rFont val="Calibri"/>
        <family val="2"/>
        <scheme val="minor"/>
      </rPr>
      <t>/</t>
    </r>
    <r>
      <rPr>
        <b/>
        <sz val="11"/>
        <color rgb="FFFF0000"/>
        <rFont val="Calibri"/>
        <family val="2"/>
        <scheme val="minor"/>
      </rPr>
      <t>NPV</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</si>
</sst>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b/>
      <sz val="11"/>
      <color rgb="FF00B050"/>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
    <xf numFmtId="0" fontId="0" fillId="0" borderId="0" xfId="0"/>
    <xf numFmtId="0" fontId="1" fillId="0" borderId="0" xfId="0" applyFont="1"/>
    <xf numFmtId="164" fontId="0" fillId="2" borderId="0" xfId="0" applyNumberFormat="1" applyFill="1"/>
    <xf numFmtId="1" fontId="0" fillId="0" borderId="0" xfId="0" applyNumberFormat="1"/>
    <xf numFmtId="0" fontId="0" fillId="2" borderId="0" xfId="0" applyFill="1"/>
    <xf numFmtId="0" fontId="0" fillId="0" borderId="0" xfId="0" applyFill="1"/>
    <xf numFmtId="164" fontId="2" fillId="0" borderId="0" xfId="0" applyNumberFormat="1" applyFont="1"/>
    <xf numFmtId="164" fontId="3" fillId="0" borderId="0" xfId="0" applyNumberFormat="1" applyFont="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election activeCell="G17" sqref="G17"/>
    </sheetView>
  </sheetViews>
  <sheetFormatPr defaultRowHeight="15" x14ac:dyDescent="0.25"/>
  <cols>
    <col min="1" max="1" width="12.7109375" bestFit="1" customWidth="1"/>
    <col min="2" max="2" width="10.7109375" bestFit="1" customWidth="1"/>
    <col min="3" max="3" width="11.7109375" bestFit="1" customWidth="1"/>
  </cols>
  <sheetData>
    <row r="1" spans="1:4" ht="14.65" x14ac:dyDescent="0.3">
      <c r="A1" s="1" t="s">
        <v>0</v>
      </c>
      <c r="B1" s="2">
        <v>0.5</v>
      </c>
    </row>
    <row r="2" spans="1:4" ht="14.65" x14ac:dyDescent="0.3">
      <c r="A2" s="1" t="s">
        <v>1</v>
      </c>
      <c r="B2" s="2">
        <v>0.95</v>
      </c>
    </row>
    <row r="3" spans="1:4" ht="14.65" x14ac:dyDescent="0.3">
      <c r="A3" s="1" t="s">
        <v>2</v>
      </c>
      <c r="B3" s="2">
        <v>0.95</v>
      </c>
    </row>
    <row r="4" spans="1:4" ht="14.65" x14ac:dyDescent="0.3">
      <c r="A4" s="1" t="s">
        <v>8</v>
      </c>
      <c r="B4" s="4">
        <v>1000</v>
      </c>
    </row>
    <row r="6" spans="1:4" ht="14.65" x14ac:dyDescent="0.3">
      <c r="B6" s="1" t="s">
        <v>5</v>
      </c>
      <c r="C6" s="1" t="s">
        <v>6</v>
      </c>
      <c r="D6" s="1" t="s">
        <v>7</v>
      </c>
    </row>
    <row r="7" spans="1:4" ht="14.65" x14ac:dyDescent="0.3">
      <c r="A7" s="1" t="s">
        <v>3</v>
      </c>
      <c r="B7">
        <f>B2*D7</f>
        <v>475</v>
      </c>
      <c r="C7">
        <f>(1-B2)*D7</f>
        <v>25.000000000000021</v>
      </c>
      <c r="D7">
        <f>B1*D9</f>
        <v>500</v>
      </c>
    </row>
    <row r="8" spans="1:4" ht="14.65" x14ac:dyDescent="0.3">
      <c r="A8" s="1" t="s">
        <v>4</v>
      </c>
      <c r="B8" s="3">
        <f>(1-B3)*D8</f>
        <v>25.000000000000021</v>
      </c>
      <c r="C8">
        <f>B3*D8</f>
        <v>475</v>
      </c>
      <c r="D8">
        <f>(1-B1)*D9</f>
        <v>500</v>
      </c>
    </row>
    <row r="9" spans="1:4" ht="14.65" x14ac:dyDescent="0.3">
      <c r="A9" s="1" t="s">
        <v>7</v>
      </c>
      <c r="B9">
        <f>SUM(B7:B8)</f>
        <v>500</v>
      </c>
      <c r="C9">
        <f>SUM(C7:C8)</f>
        <v>500</v>
      </c>
      <c r="D9" s="5">
        <f>B4</f>
        <v>1000</v>
      </c>
    </row>
    <row r="10" spans="1:4" ht="14.65" x14ac:dyDescent="0.3">
      <c r="A10" s="1" t="s">
        <v>10</v>
      </c>
      <c r="B10" s="6">
        <f>B7/B9</f>
        <v>0.95</v>
      </c>
      <c r="C10" s="7">
        <f>C8/C9</f>
        <v>0.95</v>
      </c>
    </row>
    <row r="11" spans="1:4" ht="15.4" thickBot="1" x14ac:dyDescent="0.35"/>
    <row r="12" spans="1:4" ht="14.65" customHeight="1" x14ac:dyDescent="0.25">
      <c r="A12" s="8" t="s">
        <v>9</v>
      </c>
      <c r="B12" s="9"/>
      <c r="C12" s="10"/>
    </row>
    <row r="13" spans="1:4" x14ac:dyDescent="0.25">
      <c r="A13" s="11"/>
      <c r="B13" s="12"/>
      <c r="C13" s="13"/>
    </row>
    <row r="14" spans="1:4" x14ac:dyDescent="0.25">
      <c r="A14" s="11"/>
      <c r="B14" s="12"/>
      <c r="C14" s="13"/>
    </row>
    <row r="15" spans="1:4" x14ac:dyDescent="0.25">
      <c r="A15" s="11"/>
      <c r="B15" s="12"/>
      <c r="C15" s="13"/>
    </row>
    <row r="16" spans="1:4" x14ac:dyDescent="0.25">
      <c r="A16" s="11"/>
      <c r="B16" s="12"/>
      <c r="C16" s="13"/>
    </row>
    <row r="17" spans="1:3" x14ac:dyDescent="0.25">
      <c r="A17" s="11"/>
      <c r="B17" s="12"/>
      <c r="C17" s="13"/>
    </row>
    <row r="18" spans="1:3" x14ac:dyDescent="0.25">
      <c r="A18" s="11"/>
      <c r="B18" s="12"/>
      <c r="C18" s="13"/>
    </row>
    <row r="19" spans="1:3" x14ac:dyDescent="0.25">
      <c r="A19" s="11"/>
      <c r="B19" s="12"/>
      <c r="C19" s="13"/>
    </row>
    <row r="20" spans="1:3" x14ac:dyDescent="0.25">
      <c r="A20" s="11"/>
      <c r="B20" s="12"/>
      <c r="C20" s="13"/>
    </row>
    <row r="21" spans="1:3" x14ac:dyDescent="0.25">
      <c r="A21" s="11"/>
      <c r="B21" s="12"/>
      <c r="C21" s="13"/>
    </row>
    <row r="22" spans="1:3" x14ac:dyDescent="0.25">
      <c r="A22" s="11"/>
      <c r="B22" s="12"/>
      <c r="C22" s="13"/>
    </row>
    <row r="23" spans="1:3" x14ac:dyDescent="0.25">
      <c r="A23" s="11"/>
      <c r="B23" s="12"/>
      <c r="C23" s="13"/>
    </row>
    <row r="24" spans="1:3" x14ac:dyDescent="0.25">
      <c r="A24" s="11"/>
      <c r="B24" s="12"/>
      <c r="C24" s="13"/>
    </row>
    <row r="25" spans="1:3" x14ac:dyDescent="0.25">
      <c r="A25" s="11"/>
      <c r="B25" s="12"/>
      <c r="C25" s="13"/>
    </row>
    <row r="26" spans="1:3" x14ac:dyDescent="0.25">
      <c r="A26" s="11"/>
      <c r="B26" s="12"/>
      <c r="C26" s="13"/>
    </row>
    <row r="27" spans="1:3" x14ac:dyDescent="0.25">
      <c r="A27" s="11"/>
      <c r="B27" s="12"/>
      <c r="C27" s="13"/>
    </row>
    <row r="28" spans="1:3" x14ac:dyDescent="0.25">
      <c r="A28" s="11"/>
      <c r="B28" s="12"/>
      <c r="C28" s="13"/>
    </row>
    <row r="29" spans="1:3" x14ac:dyDescent="0.25">
      <c r="A29" s="11"/>
      <c r="B29" s="12"/>
      <c r="C29" s="13"/>
    </row>
    <row r="30" spans="1:3" ht="15.75" thickBot="1" x14ac:dyDescent="0.3">
      <c r="A30" s="14"/>
      <c r="B30" s="15"/>
      <c r="C30" s="16"/>
    </row>
  </sheetData>
  <mergeCells count="1">
    <mergeCell ref="A12:C3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Hurley</dc:creator>
  <cp:lastModifiedBy>Jennifer Lucero</cp:lastModifiedBy>
  <dcterms:created xsi:type="dcterms:W3CDTF">2013-04-02T02:23:20Z</dcterms:created>
  <dcterms:modified xsi:type="dcterms:W3CDTF">2015-06-05T21:18:52Z</dcterms:modified>
</cp:coreProperties>
</file>